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  <sheet state="visible" name="ZNSDG" sheetId="7" r:id="rId10"/>
    <sheet state="visible" name="ZESML" sheetId="8" r:id="rId11"/>
    <sheet state="visible" name="ZEN50" sheetId="9" r:id="rId12"/>
    <sheet state="visible" name="ZNFTY" sheetId="10" r:id="rId13"/>
    <sheet state="visible" name="ZBSEN" sheetId="11" r:id="rId14"/>
  </sheets>
  <definedNames/>
  <calcPr/>
  <extLst>
    <ext uri="GoogleSheetsCustomDataVersion2">
      <go:sheetsCustomData xmlns:go="http://customooxmlschemas.google.com/" r:id="rId15" roundtripDataChecksum="5vBGjOE44nrwEKW2lnSf+zJFyhY04DVyhpGV6SOos7M="/>
    </ext>
  </extLst>
</workbook>
</file>

<file path=xl/sharedStrings.xml><?xml version="1.0" encoding="utf-8"?>
<sst xmlns="http://schemas.openxmlformats.org/spreadsheetml/2006/main" count="340" uniqueCount="70">
  <si>
    <t>326</t>
  </si>
  <si>
    <t>Exposure as on January 31 2026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</si>
  <si>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</si>
  <si>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</si>
  <si>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</si>
  <si>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</si>
  <si>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</si>
  <si>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</si>
  <si>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</si>
  <si>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</si>
  <si>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</si>
  <si>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Larsen &amp; Toubro Limited</t>
  </si>
  <si>
    <t>State Bank of India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</si>
  <si>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</si>
  <si>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</si>
  <si>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</si>
  <si>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</si>
  <si>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</si>
  <si>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</si>
  <si>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</si>
  <si>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</si>
  <si>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</si>
  <si>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</si>
  <si>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</si>
  <si>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Financial Services</t>
  </si>
  <si>
    <t>Capital Goods</t>
  </si>
  <si>
    <t>Information Technology</t>
  </si>
  <si>
    <t>Automobile and Auto Components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</si>
  <si>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</si>
  <si>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</si>
  <si>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</si>
  <si>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Rahul Bajaj Group</t>
  </si>
  <si>
    <t>Oil, Gas &amp; Consumable Fuels</t>
  </si>
  <si>
    <t>Zerodha Nifty Midcap 150 ETF</t>
  </si>
  <si>
    <t>BSE Limited</t>
  </si>
  <si>
    <t>Hero MotoCorp Limited</t>
  </si>
  <si>
    <t>The Federal Bank Limited</t>
  </si>
  <si>
    <t>Persistent Systems Limited</t>
  </si>
  <si>
    <t>IndusInd Bank Limited</t>
  </si>
  <si>
    <t>Suzlon Energy Limited</t>
  </si>
  <si>
    <t>Indus Towers Limited</t>
  </si>
  <si>
    <t>Hinduja Group</t>
  </si>
  <si>
    <t>The Federal Bank Ltd</t>
  </si>
  <si>
    <t>Healthcare</t>
  </si>
  <si>
    <t>Zerodha Nifty 1D Rate Liquid ETF</t>
  </si>
  <si>
    <t>Exposure to top 7 issuers*</t>
  </si>
  <si>
    <t>TREASURY BILLS</t>
  </si>
  <si>
    <t>Cash &amp; Current Assets</t>
  </si>
  <si>
    <t>Exposure to top 7 groups*</t>
  </si>
  <si>
    <t>Exposure to top 4 sectors*</t>
  </si>
  <si>
    <r>
      <rPr>
        <rFont val="Source Sans Pro"/>
        <b/>
        <color theme="1"/>
        <sz val="11.0"/>
      </rPr>
      <t>*Note-</t>
    </r>
    <r>
      <rPr>
        <rFont val="Source Sans Pro"/>
        <color theme="1"/>
        <sz val="11.0"/>
      </rPr>
      <t xml:space="preserve"> </t>
    </r>
    <r>
      <rPr>
        <rFont val="Source Sans Pro"/>
        <i/>
        <color theme="1"/>
        <sz val="11.0"/>
      </rPr>
      <t>CCIL TREPS Margin kept is part of 'Cash &amp; Current Assets'</t>
    </r>
  </si>
  <si>
    <t>Zerodha Nifty 8-13 Yr G-Sec ETF</t>
  </si>
  <si>
    <t>Government Bond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</si>
  <si>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</si>
  <si>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Short Duration G-Sec Index Fund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</si>
  <si>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</si>
  <si>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Smallcap 100 ETF</t>
  </si>
  <si>
    <t>Multi Commodity Exchange of India Limited</t>
  </si>
  <si>
    <t>Laurus Labs Limited</t>
  </si>
  <si>
    <t>Karur Vysya Bank Ltd.</t>
  </si>
  <si>
    <t>Central Depository Services (India) Limited</t>
  </si>
  <si>
    <t>Delhivery Ltd</t>
  </si>
  <si>
    <t>Hindustan Copper Limited</t>
  </si>
  <si>
    <t>Radico Khaitan Limited</t>
  </si>
  <si>
    <t>A J SURIYANARAYANA</t>
  </si>
  <si>
    <t>Chemicals</t>
  </si>
  <si>
    <t>Zerodha Nifty 50 ETF</t>
  </si>
  <si>
    <t>Zerodha Nifty 50 Index Fund</t>
  </si>
  <si>
    <t>Zerodha BSE SENSEX Index Fund</t>
  </si>
  <si>
    <t>Telecommunication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</si>
</sst>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color theme="1"/>
      <name val="Source Sans Pro"/>
    </font>
    <font>
      <i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65" xfId="0" applyAlignment="1" applyBorder="1" applyFont="1" applyNumberFormat="1">
      <alignment horizontal="right" vertical="bottom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3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65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6" numFmtId="165" xfId="0" applyFont="1" applyNumberFormat="1"/>
    <xf borderId="1" fillId="0" fontId="4" numFmtId="49" xfId="0" applyAlignment="1" applyBorder="1" applyFont="1" applyNumberFormat="1">
      <alignment horizontal="left" vertical="top"/>
    </xf>
    <xf borderId="1" fillId="0" fontId="4" numFmtId="165" xfId="0" applyAlignment="1" applyBorder="1" applyFont="1" applyNumberFormat="1">
      <alignment vertical="top"/>
    </xf>
    <xf borderId="0" fillId="0" fontId="1" numFmtId="10" xfId="0" applyFont="1" applyNumberFormat="1"/>
    <xf borderId="0" fillId="0" fontId="17" numFmtId="0" xfId="0" applyFont="1"/>
    <xf borderId="1" fillId="3" fontId="8" numFmtId="49" xfId="0" applyAlignment="1" applyBorder="1" applyFont="1" applyNumberFormat="1">
      <alignment vertical="bottom"/>
    </xf>
    <xf borderId="0" fillId="0" fontId="18" numFmtId="0" xfId="0" applyFont="1"/>
    <xf borderId="1" fillId="3" fontId="8" numFmtId="10" xfId="0" applyAlignment="1" applyBorder="1" applyFont="1" applyNumberFormat="1">
      <alignment horizontal="right" readingOrder="0" vertical="bottom"/>
    </xf>
    <xf borderId="1" fillId="3" fontId="8" numFmtId="49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3.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5.15592175709562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3.5105326027961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3.4174420979162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2.08497015313775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1.98977020739059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1.6750503078658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1.62105330448814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0.1945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0.0613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0.0417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0.04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0.0372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0.0292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9</v>
      </c>
      <c r="B28" s="25">
        <v>0.0208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0.0199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0.2501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24</v>
      </c>
      <c r="B37" s="25">
        <v>0.3098</v>
      </c>
      <c r="C37" s="15"/>
      <c r="D37" s="35"/>
      <c r="E37" s="35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25</v>
      </c>
      <c r="B38" s="25">
        <v>0.0849</v>
      </c>
      <c r="C38" s="15"/>
      <c r="D38" s="35"/>
      <c r="E38" s="35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25">
        <v>0.0793</v>
      </c>
      <c r="C39" s="15"/>
      <c r="D39" s="35"/>
      <c r="E39" s="35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1" t="s">
        <v>27</v>
      </c>
      <c r="B40" s="25">
        <v>0.0726</v>
      </c>
      <c r="C40" s="15"/>
      <c r="D40" s="35"/>
      <c r="E40" s="35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33">
        <f>SUM(B37:B40)</f>
        <v>0.5466</v>
      </c>
      <c r="C41" s="19"/>
      <c r="D41" s="36"/>
      <c r="E41" s="37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8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13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5" t="s">
        <v>67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12.2903620959826</v>
      </c>
      <c r="C8" s="14"/>
      <c r="D8" s="15"/>
    </row>
    <row r="9">
      <c r="A9" s="12" t="s">
        <v>7</v>
      </c>
      <c r="B9" s="13">
        <v>8.37158163346332</v>
      </c>
      <c r="C9" s="14"/>
      <c r="D9" s="15"/>
    </row>
    <row r="10">
      <c r="A10" s="12" t="s">
        <v>8</v>
      </c>
      <c r="B10" s="13">
        <v>8.14980575818842</v>
      </c>
      <c r="C10" s="14"/>
      <c r="D10" s="15"/>
    </row>
    <row r="11">
      <c r="A11" s="12" t="s">
        <v>9</v>
      </c>
      <c r="B11" s="13">
        <v>4.97205485288993</v>
      </c>
      <c r="C11" s="14"/>
      <c r="D11" s="15"/>
    </row>
    <row r="12">
      <c r="A12" s="12" t="s">
        <v>10</v>
      </c>
      <c r="B12" s="13">
        <v>4.74469235460158</v>
      </c>
      <c r="C12" s="14"/>
      <c r="D12" s="15"/>
    </row>
    <row r="13">
      <c r="A13" s="12" t="s">
        <v>11</v>
      </c>
      <c r="B13" s="13">
        <v>3.9941772884726</v>
      </c>
      <c r="C13" s="14"/>
      <c r="D13" s="15"/>
    </row>
    <row r="14">
      <c r="A14" s="12" t="s">
        <v>12</v>
      </c>
      <c r="B14" s="13">
        <v>3.86581877463991</v>
      </c>
      <c r="C14" s="14"/>
      <c r="D14" s="15"/>
    </row>
    <row r="15">
      <c r="A15" s="17" t="s">
        <v>13</v>
      </c>
      <c r="B15" s="18">
        <v>0.4639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0.1297</v>
      </c>
      <c r="C22" s="26"/>
      <c r="D22" s="27"/>
    </row>
    <row r="23">
      <c r="A23" s="24" t="s">
        <v>18</v>
      </c>
      <c r="B23" s="25">
        <v>0.0887</v>
      </c>
      <c r="C23" s="26"/>
      <c r="D23" s="27"/>
    </row>
    <row r="24">
      <c r="A24" s="24" t="s">
        <v>17</v>
      </c>
      <c r="B24" s="25">
        <v>0.0837</v>
      </c>
      <c r="C24" s="26"/>
      <c r="D24" s="27"/>
    </row>
    <row r="25">
      <c r="A25" s="30" t="s">
        <v>16</v>
      </c>
      <c r="B25" s="25">
        <v>0.0614</v>
      </c>
      <c r="C25" s="26"/>
      <c r="D25" s="27"/>
    </row>
    <row r="26">
      <c r="A26" s="24" t="s">
        <v>9</v>
      </c>
      <c r="B26" s="25">
        <v>0.0497</v>
      </c>
      <c r="C26" s="26"/>
      <c r="D26" s="27"/>
    </row>
    <row r="27">
      <c r="A27" s="24" t="s">
        <v>19</v>
      </c>
      <c r="B27" s="25">
        <v>0.0474</v>
      </c>
      <c r="C27" s="26"/>
      <c r="D27" s="27"/>
    </row>
    <row r="28">
      <c r="A28" s="31" t="s">
        <v>31</v>
      </c>
      <c r="B28" s="25">
        <v>0.0402</v>
      </c>
      <c r="C28" s="26"/>
      <c r="D28" s="32"/>
    </row>
    <row r="29">
      <c r="A29" s="17" t="s">
        <v>13</v>
      </c>
      <c r="B29" s="33">
        <f>SUM(B22:B28)</f>
        <v>0.5008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31" t="s">
        <v>24</v>
      </c>
      <c r="B36" s="53">
        <v>0.3703</v>
      </c>
      <c r="C36" s="15"/>
      <c r="D36" s="35"/>
    </row>
    <row r="37">
      <c r="A37" s="31" t="s">
        <v>26</v>
      </c>
      <c r="B37" s="53">
        <v>0.1082</v>
      </c>
      <c r="C37" s="15"/>
      <c r="D37" s="35"/>
    </row>
    <row r="38">
      <c r="A38" s="31" t="s">
        <v>32</v>
      </c>
      <c r="B38" s="53">
        <v>0.0992</v>
      </c>
      <c r="C38" s="15"/>
      <c r="D38" s="35"/>
    </row>
    <row r="39">
      <c r="A39" s="31" t="s">
        <v>27</v>
      </c>
      <c r="B39" s="53">
        <v>0.0671</v>
      </c>
      <c r="C39" s="15"/>
      <c r="D39" s="35"/>
    </row>
    <row r="40">
      <c r="A40" s="17" t="s">
        <v>13</v>
      </c>
      <c r="B40" s="33">
        <f>SUM(B36:B39)</f>
        <v>0.6448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5.5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5" t="s">
        <v>68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14.5428460313925</v>
      </c>
      <c r="C8" s="14"/>
      <c r="D8" s="15"/>
    </row>
    <row r="9">
      <c r="A9" s="12" t="s">
        <v>7</v>
      </c>
      <c r="B9" s="13">
        <v>9.94841962880837</v>
      </c>
      <c r="C9" s="14"/>
      <c r="D9" s="15"/>
    </row>
    <row r="10">
      <c r="A10" s="12" t="s">
        <v>8</v>
      </c>
      <c r="B10" s="13">
        <v>9.71266499315344</v>
      </c>
      <c r="C10" s="14"/>
      <c r="D10" s="15"/>
    </row>
    <row r="11">
      <c r="A11" s="12" t="s">
        <v>9</v>
      </c>
      <c r="B11" s="13">
        <v>6.02750875494851</v>
      </c>
      <c r="C11" s="14"/>
      <c r="D11" s="15"/>
    </row>
    <row r="12">
      <c r="A12" s="12" t="s">
        <v>10</v>
      </c>
      <c r="B12" s="13">
        <v>5.65501754492308</v>
      </c>
      <c r="C12" s="14"/>
      <c r="D12" s="15"/>
    </row>
    <row r="13">
      <c r="A13" s="12" t="s">
        <v>11</v>
      </c>
      <c r="B13" s="13">
        <v>4.72751322750982</v>
      </c>
      <c r="C13" s="14"/>
      <c r="D13" s="15"/>
    </row>
    <row r="14">
      <c r="A14" s="12" t="s">
        <v>12</v>
      </c>
      <c r="B14" s="13">
        <v>4.6030838479555</v>
      </c>
      <c r="C14" s="14"/>
      <c r="D14" s="15"/>
    </row>
    <row r="15">
      <c r="A15" s="17" t="s">
        <v>13</v>
      </c>
      <c r="B15" s="18">
        <v>0.5522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0.1454</v>
      </c>
      <c r="C22" s="26"/>
      <c r="D22" s="27"/>
    </row>
    <row r="23">
      <c r="A23" s="24" t="s">
        <v>17</v>
      </c>
      <c r="B23" s="25">
        <v>0.0995</v>
      </c>
      <c r="C23" s="26"/>
      <c r="D23" s="27"/>
    </row>
    <row r="24">
      <c r="A24" s="24" t="s">
        <v>18</v>
      </c>
      <c r="B24" s="25">
        <v>0.0971</v>
      </c>
      <c r="C24" s="26"/>
      <c r="D24" s="27"/>
    </row>
    <row r="25">
      <c r="A25" s="30" t="s">
        <v>9</v>
      </c>
      <c r="B25" s="25">
        <v>0.0603</v>
      </c>
      <c r="C25" s="26"/>
      <c r="D25" s="27"/>
    </row>
    <row r="26">
      <c r="A26" s="24" t="s">
        <v>16</v>
      </c>
      <c r="B26" s="25">
        <v>0.0574</v>
      </c>
      <c r="C26" s="26"/>
      <c r="D26" s="27"/>
    </row>
    <row r="27">
      <c r="A27" s="24" t="s">
        <v>19</v>
      </c>
      <c r="B27" s="25">
        <v>0.0566</v>
      </c>
      <c r="C27" s="26"/>
      <c r="D27" s="27"/>
    </row>
    <row r="28">
      <c r="A28" s="31" t="s">
        <v>20</v>
      </c>
      <c r="B28" s="25">
        <v>0.0473</v>
      </c>
      <c r="C28" s="26"/>
      <c r="D28" s="32"/>
    </row>
    <row r="29">
      <c r="A29" s="17" t="s">
        <v>13</v>
      </c>
      <c r="B29" s="33">
        <f>SUM(B22:B28)</f>
        <v>0.5636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31" t="s">
        <v>24</v>
      </c>
      <c r="B36" s="53">
        <v>0.3986</v>
      </c>
      <c r="C36" s="15"/>
      <c r="D36" s="35"/>
    </row>
    <row r="37">
      <c r="A37" s="31" t="s">
        <v>26</v>
      </c>
      <c r="B37" s="53">
        <v>0.1226</v>
      </c>
      <c r="C37" s="15"/>
      <c r="D37" s="35"/>
    </row>
    <row r="38">
      <c r="A38" s="31" t="s">
        <v>32</v>
      </c>
      <c r="B38" s="53">
        <v>0.0971</v>
      </c>
      <c r="C38" s="15"/>
      <c r="D38" s="35"/>
    </row>
    <row r="39">
      <c r="A39" s="31" t="s">
        <v>69</v>
      </c>
      <c r="B39" s="53">
        <v>0.0566</v>
      </c>
      <c r="C39" s="15"/>
      <c r="D39" s="35"/>
    </row>
    <row r="40">
      <c r="A40" s="17" t="s">
        <v>13</v>
      </c>
      <c r="B40" s="33">
        <f>SUM(B36:B39)</f>
        <v>0.6749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5.15374806945194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3.50907190053965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3.41599187404028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2.08404681412353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1.9916829242158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1.67661636359445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1.62262384544062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0.1945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0.0612</v>
      </c>
      <c r="C22" s="1"/>
      <c r="D22" s="27"/>
      <c r="E22" s="40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0.0417</v>
      </c>
      <c r="C23" s="1"/>
      <c r="D23" s="27"/>
      <c r="E23" s="40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0.04</v>
      </c>
      <c r="C24" s="1"/>
      <c r="D24" s="27"/>
      <c r="E24" s="40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0.0372</v>
      </c>
      <c r="C25" s="1"/>
      <c r="D25" s="27"/>
      <c r="E25" s="40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0.0292</v>
      </c>
      <c r="C26" s="1"/>
      <c r="D26" s="27"/>
      <c r="E26" s="40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0.0208</v>
      </c>
      <c r="C27" s="1"/>
      <c r="D27" s="27"/>
      <c r="E27" s="40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0.0199</v>
      </c>
      <c r="C28" s="1"/>
      <c r="D28" s="27"/>
      <c r="E28" s="40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0.25</v>
      </c>
      <c r="C29" s="41"/>
      <c r="D29" s="4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39"/>
      <c r="E34" s="42"/>
      <c r="F34" s="39"/>
      <c r="G34" s="39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1" t="s">
        <v>24</v>
      </c>
      <c r="B35" s="25">
        <v>0.3099</v>
      </c>
      <c r="C35" s="1"/>
      <c r="D35" s="35"/>
      <c r="E35" s="35"/>
      <c r="F35" s="16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25</v>
      </c>
      <c r="B36" s="25">
        <v>0.0849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26</v>
      </c>
      <c r="B37" s="25">
        <v>0.0793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27</v>
      </c>
      <c r="B38" s="25">
        <v>0.0725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33">
        <f>SUM(B35:B38)</f>
        <v>0.5466</v>
      </c>
      <c r="C39" s="1"/>
      <c r="D39" s="39"/>
      <c r="E39" s="14"/>
      <c r="F39" s="39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8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43">
        <v>10.2800996180609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43">
        <v>6.99963260348015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43">
        <v>6.81405218002687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43">
        <v>4.15719724478651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43">
        <v>3.96735404988351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43">
        <v>3.33989075829939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43">
        <v>3.23226285148851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0.3879</v>
      </c>
      <c r="C16" s="19"/>
      <c r="D16" s="39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0.1085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18</v>
      </c>
      <c r="B23" s="25">
        <v>0.0742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0.0732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0.0601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0.0416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0.0397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0.0342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0.4315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6"/>
      <c r="E35" s="46"/>
      <c r="F35" s="39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0.3427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32</v>
      </c>
      <c r="B37" s="25">
        <v>0.0957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26</v>
      </c>
      <c r="B38" s="25">
        <v>0.0945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27</v>
      </c>
      <c r="B39" s="25">
        <v>0.0705</v>
      </c>
      <c r="C39" s="1"/>
      <c r="D39" s="35"/>
      <c r="E39" s="35"/>
      <c r="F39" s="16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3">
        <f>SUM(B36:B39)</f>
        <v>0.6034</v>
      </c>
      <c r="C40" s="19"/>
      <c r="D40" s="39"/>
      <c r="E40" s="42"/>
      <c r="F40" s="39"/>
      <c r="G40" s="39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34</v>
      </c>
      <c r="B9" s="43">
        <v>3.07178375056926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35</v>
      </c>
      <c r="B10" s="43">
        <v>1.93005589614275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36</v>
      </c>
      <c r="B11" s="43">
        <v>1.90265568993383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37</v>
      </c>
      <c r="B12" s="43">
        <v>1.76491084883852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38</v>
      </c>
      <c r="B13" s="43">
        <v>1.58600652657971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39</v>
      </c>
      <c r="B14" s="43">
        <v>1.55465083130109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40</v>
      </c>
      <c r="B15" s="43">
        <v>1.54548735762657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0.1336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41</v>
      </c>
      <c r="B22" s="25">
        <v>0.031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34</v>
      </c>
      <c r="B23" s="25">
        <v>0.0307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16</v>
      </c>
      <c r="B24" s="25">
        <v>0.0231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35</v>
      </c>
      <c r="B25" s="25">
        <v>0.0193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42</v>
      </c>
      <c r="B26" s="25">
        <v>0.019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19</v>
      </c>
      <c r="B27" s="25">
        <v>0.0186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37</v>
      </c>
      <c r="B28" s="25">
        <v>0.0176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0.1593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6"/>
      <c r="D35" s="35"/>
      <c r="E35" s="35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0.2766</v>
      </c>
      <c r="C36" s="35"/>
      <c r="D36" s="35"/>
      <c r="E36" s="35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25</v>
      </c>
      <c r="B37" s="25">
        <v>0.1422</v>
      </c>
      <c r="C37" s="35"/>
      <c r="D37" s="35"/>
      <c r="E37" s="35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43</v>
      </c>
      <c r="B38" s="25">
        <v>0.0856</v>
      </c>
      <c r="C38" s="35"/>
      <c r="D38" s="35"/>
      <c r="E38" s="35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27</v>
      </c>
      <c r="B39" s="25">
        <v>0.0746</v>
      </c>
      <c r="C39" s="35"/>
      <c r="D39" s="35"/>
      <c r="E39" s="35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3">
        <f>SUM(B36:B39)</f>
        <v>0.579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45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7" t="s">
        <v>46</v>
      </c>
      <c r="B9" s="48">
        <v>0.536536368209547</v>
      </c>
      <c r="C9" s="1"/>
      <c r="D9" s="8"/>
      <c r="E9" s="49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7" t="s">
        <v>47</v>
      </c>
      <c r="B10" s="48">
        <v>99.4634636317905</v>
      </c>
      <c r="C10" s="1"/>
      <c r="D10" s="8"/>
      <c r="E10" s="49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13</v>
      </c>
      <c r="B11" s="33">
        <v>1.0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48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15</v>
      </c>
      <c r="B16" s="11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7" t="s">
        <v>46</v>
      </c>
      <c r="B17" s="48">
        <v>0.536536368209547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7" t="s">
        <v>47</v>
      </c>
      <c r="B18" s="48">
        <v>99.4634636317905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13</v>
      </c>
      <c r="B19" s="33">
        <v>1.0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49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23</v>
      </c>
      <c r="B24" s="11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7" t="s">
        <v>46</v>
      </c>
      <c r="B25" s="48">
        <v>0.536536368209547</v>
      </c>
      <c r="C25" s="1"/>
      <c r="D25" s="1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7" t="s">
        <v>47</v>
      </c>
      <c r="B26" s="48">
        <v>99.4634636317905</v>
      </c>
      <c r="C26" s="1"/>
      <c r="D26" s="1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13</v>
      </c>
      <c r="B27" s="33">
        <v>1.0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 t="s">
        <v>50</v>
      </c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1</v>
      </c>
    </row>
    <row r="4">
      <c r="A4" s="5" t="s">
        <v>51</v>
      </c>
    </row>
    <row r="6">
      <c r="A6" s="9" t="s">
        <v>45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47" t="s">
        <v>52</v>
      </c>
      <c r="B9" s="48">
        <v>98.1481992202021</v>
      </c>
    </row>
    <row r="10">
      <c r="A10" s="47" t="s">
        <v>47</v>
      </c>
      <c r="B10" s="48">
        <v>1.85180077979791</v>
      </c>
    </row>
    <row r="11">
      <c r="A11" s="17" t="s">
        <v>13</v>
      </c>
      <c r="B11" s="33">
        <v>1.0</v>
      </c>
    </row>
    <row r="12">
      <c r="A12" s="20"/>
      <c r="B12" s="21"/>
    </row>
    <row r="13">
      <c r="A13" s="1"/>
      <c r="B13" s="2"/>
    </row>
    <row r="14">
      <c r="A14" s="9" t="s">
        <v>48</v>
      </c>
      <c r="B14" s="2"/>
    </row>
    <row r="15">
      <c r="A15" s="1"/>
      <c r="B15" s="2"/>
    </row>
    <row r="16">
      <c r="A16" s="10" t="s">
        <v>15</v>
      </c>
      <c r="B16" s="11" t="s">
        <v>5</v>
      </c>
    </row>
    <row r="17">
      <c r="A17" s="47" t="s">
        <v>52</v>
      </c>
      <c r="B17" s="48">
        <v>98.1481992202021</v>
      </c>
    </row>
    <row r="18">
      <c r="A18" s="47" t="s">
        <v>47</v>
      </c>
      <c r="B18" s="48">
        <v>1.85180077979791</v>
      </c>
    </row>
    <row r="19">
      <c r="A19" s="17" t="s">
        <v>13</v>
      </c>
      <c r="B19" s="33">
        <v>1.0</v>
      </c>
    </row>
    <row r="20">
      <c r="A20" s="20"/>
      <c r="B20" s="2"/>
    </row>
    <row r="21">
      <c r="A21" s="1"/>
      <c r="B21" s="2"/>
    </row>
    <row r="22">
      <c r="A22" s="9" t="s">
        <v>49</v>
      </c>
      <c r="B22" s="2"/>
    </row>
    <row r="23">
      <c r="A23" s="6"/>
      <c r="B23" s="2"/>
    </row>
    <row r="24">
      <c r="A24" s="10" t="s">
        <v>23</v>
      </c>
      <c r="B24" s="11" t="s">
        <v>5</v>
      </c>
    </row>
    <row r="25">
      <c r="A25" s="47" t="s">
        <v>52</v>
      </c>
      <c r="B25" s="48">
        <v>98.1481992202021</v>
      </c>
    </row>
    <row r="26">
      <c r="A26" s="47" t="s">
        <v>47</v>
      </c>
      <c r="B26" s="48">
        <v>1.85180077979791</v>
      </c>
    </row>
    <row r="27">
      <c r="A27" s="17" t="s">
        <v>13</v>
      </c>
      <c r="B27" s="33">
        <v>1.0</v>
      </c>
    </row>
    <row r="28">
      <c r="A28" s="20"/>
      <c r="B28" s="2"/>
    </row>
    <row r="29">
      <c r="A29" s="50" t="s">
        <v>53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1</v>
      </c>
    </row>
    <row r="4">
      <c r="A4" s="4" t="s">
        <v>54</v>
      </c>
    </row>
    <row r="6">
      <c r="A6" s="9" t="s">
        <v>45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47" t="s">
        <v>52</v>
      </c>
      <c r="B9" s="48">
        <v>95.5663674795007</v>
      </c>
    </row>
    <row r="10">
      <c r="A10" s="47" t="s">
        <v>47</v>
      </c>
      <c r="B10" s="48">
        <v>4.43363252049929</v>
      </c>
    </row>
    <row r="11">
      <c r="A11" s="17" t="s">
        <v>13</v>
      </c>
      <c r="B11" s="33">
        <v>1.0</v>
      </c>
    </row>
    <row r="12">
      <c r="A12" s="20"/>
      <c r="B12" s="21"/>
    </row>
    <row r="13">
      <c r="A13" s="1"/>
      <c r="B13" s="2"/>
    </row>
    <row r="14">
      <c r="A14" s="9" t="s">
        <v>48</v>
      </c>
      <c r="B14" s="2"/>
    </row>
    <row r="15">
      <c r="A15" s="1"/>
      <c r="B15" s="2"/>
    </row>
    <row r="16">
      <c r="A16" s="10" t="s">
        <v>15</v>
      </c>
      <c r="B16" s="11" t="s">
        <v>5</v>
      </c>
    </row>
    <row r="17">
      <c r="A17" s="47" t="s">
        <v>52</v>
      </c>
      <c r="B17" s="48">
        <v>95.5663674795007</v>
      </c>
    </row>
    <row r="18">
      <c r="A18" s="47" t="s">
        <v>47</v>
      </c>
      <c r="B18" s="48">
        <v>4.43363252049929</v>
      </c>
    </row>
    <row r="19">
      <c r="A19" s="17" t="s">
        <v>13</v>
      </c>
      <c r="B19" s="33">
        <v>1.0</v>
      </c>
    </row>
    <row r="20">
      <c r="A20" s="20"/>
      <c r="B20" s="2"/>
    </row>
    <row r="21">
      <c r="A21" s="1"/>
      <c r="B21" s="2"/>
    </row>
    <row r="22">
      <c r="A22" s="9" t="s">
        <v>49</v>
      </c>
      <c r="B22" s="2"/>
    </row>
    <row r="23">
      <c r="A23" s="6"/>
      <c r="B23" s="2"/>
    </row>
    <row r="24">
      <c r="A24" s="10" t="s">
        <v>23</v>
      </c>
      <c r="B24" s="11" t="s">
        <v>5</v>
      </c>
    </row>
    <row r="25">
      <c r="A25" s="47" t="s">
        <v>52</v>
      </c>
      <c r="B25" s="48">
        <v>95.5663674795007</v>
      </c>
    </row>
    <row r="26">
      <c r="A26" s="47" t="s">
        <v>47</v>
      </c>
      <c r="B26" s="48">
        <v>4.43363252049929</v>
      </c>
    </row>
    <row r="27">
      <c r="A27" s="17" t="s">
        <v>13</v>
      </c>
      <c r="B27" s="33">
        <v>1.0</v>
      </c>
    </row>
    <row r="28">
      <c r="A28" s="20"/>
      <c r="B28" s="2"/>
    </row>
    <row r="29">
      <c r="A29" s="50" t="s">
        <v>55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3.88"/>
  </cols>
  <sheetData>
    <row r="1" hidden="1"/>
    <row r="2">
      <c r="A2" s="4" t="s">
        <v>1</v>
      </c>
      <c r="B2" s="2"/>
    </row>
    <row r="3">
      <c r="A3" s="5"/>
      <c r="B3" s="2"/>
    </row>
    <row r="4">
      <c r="A4" s="5" t="s">
        <v>56</v>
      </c>
      <c r="B4" s="2"/>
    </row>
    <row r="5">
      <c r="A5" s="7"/>
      <c r="B5" s="2"/>
    </row>
    <row r="6">
      <c r="A6" s="9" t="s">
        <v>3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51" t="s">
        <v>57</v>
      </c>
      <c r="B9" s="13">
        <v>6.13383499972922</v>
      </c>
    </row>
    <row r="10">
      <c r="A10" s="51" t="s">
        <v>58</v>
      </c>
      <c r="B10" s="13">
        <v>3.55986188400829</v>
      </c>
    </row>
    <row r="11">
      <c r="A11" s="51" t="s">
        <v>59</v>
      </c>
      <c r="B11" s="13">
        <v>2.6967099868113</v>
      </c>
    </row>
    <row r="12">
      <c r="A12" s="51" t="s">
        <v>60</v>
      </c>
      <c r="B12" s="13">
        <v>2.2216842947942</v>
      </c>
    </row>
    <row r="13">
      <c r="A13" s="51" t="s">
        <v>61</v>
      </c>
      <c r="B13" s="13">
        <v>2.18204230841677</v>
      </c>
    </row>
    <row r="14">
      <c r="A14" s="51" t="s">
        <v>62</v>
      </c>
      <c r="B14" s="13">
        <v>2.14164867121574</v>
      </c>
    </row>
    <row r="15">
      <c r="A15" s="51" t="s">
        <v>63</v>
      </c>
      <c r="B15" s="13">
        <v>2.12758336858839</v>
      </c>
    </row>
    <row r="16">
      <c r="A16" s="17" t="s">
        <v>13</v>
      </c>
      <c r="B16" s="18">
        <v>0.2106</v>
      </c>
    </row>
    <row r="17">
      <c r="A17" s="20"/>
      <c r="B17" s="21"/>
    </row>
    <row r="18">
      <c r="A18" s="1"/>
      <c r="B18" s="2"/>
    </row>
    <row r="19">
      <c r="A19" s="44" t="s">
        <v>14</v>
      </c>
      <c r="B19" s="2"/>
    </row>
    <row r="20">
      <c r="A20" s="1"/>
      <c r="B20" s="2"/>
    </row>
    <row r="21">
      <c r="A21" s="10" t="s">
        <v>15</v>
      </c>
      <c r="B21" s="11" t="s">
        <v>5</v>
      </c>
    </row>
    <row r="22">
      <c r="A22" s="24" t="s">
        <v>57</v>
      </c>
      <c r="B22" s="25">
        <v>0.0613</v>
      </c>
    </row>
    <row r="23">
      <c r="A23" s="24" t="s">
        <v>58</v>
      </c>
      <c r="B23" s="25">
        <v>0.0356</v>
      </c>
    </row>
    <row r="24">
      <c r="A24" s="24" t="s">
        <v>64</v>
      </c>
      <c r="B24" s="25">
        <v>0.027</v>
      </c>
    </row>
    <row r="25">
      <c r="A25" s="24" t="s">
        <v>60</v>
      </c>
      <c r="B25" s="25">
        <v>0.0222</v>
      </c>
    </row>
    <row r="26">
      <c r="A26" s="24" t="s">
        <v>61</v>
      </c>
      <c r="B26" s="25">
        <v>0.0218</v>
      </c>
    </row>
    <row r="27">
      <c r="A27" s="24" t="s">
        <v>62</v>
      </c>
      <c r="B27" s="25">
        <v>0.0214</v>
      </c>
    </row>
    <row r="28">
      <c r="A28" s="24" t="s">
        <v>63</v>
      </c>
      <c r="B28" s="25">
        <v>0.0213</v>
      </c>
    </row>
    <row r="29">
      <c r="A29" s="17" t="s">
        <v>13</v>
      </c>
      <c r="B29" s="33">
        <f>SUM(B22:B28)</f>
        <v>0.2106</v>
      </c>
    </row>
    <row r="30">
      <c r="A30" s="20" t="s">
        <v>21</v>
      </c>
      <c r="B30" s="21"/>
      <c r="C30" s="52"/>
      <c r="D30" s="52"/>
      <c r="E30" s="52"/>
      <c r="F30" s="52"/>
    </row>
    <row r="31">
      <c r="A31" s="1"/>
      <c r="B31" s="2"/>
    </row>
    <row r="32">
      <c r="A32" s="6"/>
      <c r="B32" s="2"/>
    </row>
    <row r="33">
      <c r="A33" s="9" t="s">
        <v>22</v>
      </c>
      <c r="B33" s="2"/>
    </row>
    <row r="34">
      <c r="A34" s="6"/>
      <c r="B34" s="2"/>
    </row>
    <row r="35">
      <c r="A35" s="10" t="s">
        <v>23</v>
      </c>
      <c r="B35" s="11" t="s">
        <v>5</v>
      </c>
    </row>
    <row r="36">
      <c r="A36" s="31" t="s">
        <v>24</v>
      </c>
      <c r="B36" s="53">
        <v>0.3232</v>
      </c>
    </row>
    <row r="37">
      <c r="A37" s="31" t="s">
        <v>43</v>
      </c>
      <c r="B37" s="53">
        <v>0.1353</v>
      </c>
    </row>
    <row r="38">
      <c r="A38" s="31" t="s">
        <v>25</v>
      </c>
      <c r="B38" s="53">
        <v>0.0911</v>
      </c>
    </row>
    <row r="39">
      <c r="A39" s="31" t="s">
        <v>65</v>
      </c>
      <c r="B39" s="53">
        <v>0.0821</v>
      </c>
    </row>
    <row r="40">
      <c r="A40" s="17" t="s">
        <v>13</v>
      </c>
      <c r="B40" s="33">
        <f>SUM(B36:B39)</f>
        <v>0.6317</v>
      </c>
    </row>
    <row r="41">
      <c r="A41" s="20" t="s">
        <v>28</v>
      </c>
      <c r="B41" s="2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6.38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5" t="s">
        <v>66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12.2802079168274</v>
      </c>
      <c r="C8" s="14"/>
      <c r="D8" s="15"/>
    </row>
    <row r="9">
      <c r="A9" s="12" t="s">
        <v>7</v>
      </c>
      <c r="B9" s="13">
        <v>8.3849488875422</v>
      </c>
      <c r="C9" s="14"/>
      <c r="D9" s="15"/>
    </row>
    <row r="10">
      <c r="A10" s="12" t="s">
        <v>8</v>
      </c>
      <c r="B10" s="13">
        <v>8.15808390057664</v>
      </c>
      <c r="C10" s="14"/>
      <c r="D10" s="15"/>
    </row>
    <row r="11">
      <c r="A11" s="12" t="s">
        <v>9</v>
      </c>
      <c r="B11" s="13">
        <v>4.96953468395608</v>
      </c>
      <c r="C11" s="14"/>
      <c r="D11" s="15"/>
    </row>
    <row r="12">
      <c r="A12" s="12" t="s">
        <v>10</v>
      </c>
      <c r="B12" s="13">
        <v>4.74861080400724</v>
      </c>
      <c r="C12" s="14"/>
      <c r="D12" s="15"/>
    </row>
    <row r="13">
      <c r="A13" s="12" t="s">
        <v>11</v>
      </c>
      <c r="B13" s="13">
        <v>4.00163014545635</v>
      </c>
      <c r="C13" s="14"/>
      <c r="D13" s="15"/>
    </row>
    <row r="14">
      <c r="A14" s="12" t="s">
        <v>12</v>
      </c>
      <c r="B14" s="13">
        <v>3.8597760727126</v>
      </c>
      <c r="C14" s="14"/>
      <c r="D14" s="15"/>
    </row>
    <row r="15">
      <c r="A15" s="17" t="s">
        <v>13</v>
      </c>
      <c r="B15" s="18">
        <v>0.464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0.1297</v>
      </c>
      <c r="C22" s="26"/>
      <c r="D22" s="27"/>
    </row>
    <row r="23">
      <c r="A23" s="24" t="s">
        <v>18</v>
      </c>
      <c r="B23" s="25">
        <v>0.0888</v>
      </c>
      <c r="C23" s="26"/>
      <c r="D23" s="27"/>
    </row>
    <row r="24">
      <c r="A24" s="24" t="s">
        <v>17</v>
      </c>
      <c r="B24" s="25">
        <v>0.0838</v>
      </c>
      <c r="C24" s="26"/>
      <c r="D24" s="27"/>
    </row>
    <row r="25">
      <c r="A25" s="30" t="s">
        <v>16</v>
      </c>
      <c r="B25" s="25">
        <v>0.0615</v>
      </c>
      <c r="C25" s="26"/>
      <c r="D25" s="27"/>
    </row>
    <row r="26">
      <c r="A26" s="24" t="s">
        <v>9</v>
      </c>
      <c r="B26" s="25">
        <v>0.0497</v>
      </c>
      <c r="C26" s="26"/>
      <c r="D26" s="27"/>
    </row>
    <row r="27">
      <c r="A27" s="24" t="s">
        <v>19</v>
      </c>
      <c r="B27" s="25">
        <v>0.0475</v>
      </c>
      <c r="C27" s="26"/>
      <c r="D27" s="27"/>
    </row>
    <row r="28">
      <c r="A28" s="31" t="s">
        <v>31</v>
      </c>
      <c r="B28" s="25">
        <v>0.0403</v>
      </c>
      <c r="C28" s="26"/>
      <c r="D28" s="32"/>
    </row>
    <row r="29">
      <c r="A29" s="17" t="s">
        <v>13</v>
      </c>
      <c r="B29" s="33">
        <f>SUM(B22:B28)</f>
        <v>0.5013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54" t="s">
        <v>24</v>
      </c>
      <c r="B36" s="53">
        <v>0.3703</v>
      </c>
      <c r="C36" s="15"/>
      <c r="D36" s="35"/>
    </row>
    <row r="37">
      <c r="A37" s="54" t="s">
        <v>26</v>
      </c>
      <c r="B37" s="53">
        <v>0.1081</v>
      </c>
      <c r="C37" s="15"/>
      <c r="D37" s="35"/>
    </row>
    <row r="38">
      <c r="A38" s="54" t="s">
        <v>32</v>
      </c>
      <c r="B38" s="53">
        <v>0.0993</v>
      </c>
      <c r="C38" s="15"/>
      <c r="D38" s="35"/>
    </row>
    <row r="39">
      <c r="A39" s="54" t="s">
        <v>27</v>
      </c>
      <c r="B39" s="53">
        <v>0.0672</v>
      </c>
      <c r="C39" s="15"/>
      <c r="D39" s="35"/>
    </row>
    <row r="40">
      <c r="A40" s="17" t="s">
        <v>13</v>
      </c>
      <c r="B40" s="33">
        <f>SUM(B36:B39)</f>
        <v>0.6449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